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8\"/>
    </mc:Choice>
  </mc:AlternateContent>
  <bookViews>
    <workbookView xWindow="0" yWindow="0" windowWidth="20460" windowHeight="7200"/>
  </bookViews>
  <sheets>
    <sheet name="x-402" sheetId="1" r:id="rId1"/>
  </sheets>
  <externalReferences>
    <externalReference r:id="rId2"/>
  </externalReferences>
  <definedNames>
    <definedName name="_xlnm.Print_Area" localSheetId="0">'x-402'!$A$25:$N$47</definedName>
    <definedName name="TABLE_AGE_DEF" localSheetId="0">'x-402'!$B$12</definedName>
    <definedName name="TABLE_AGE_DEF_1" localSheetId="0">'x-402'!$B$12</definedName>
    <definedName name="TABLE_AREA" localSheetId="0">'x-402'!$A$25:$B$64</definedName>
    <definedName name="TABLE_AREA_1" localSheetId="0">'x-402'!$A$25:$M$31</definedName>
    <definedName name="TABLE_CLIENT" localSheetId="0">'x-402'!$B$7</definedName>
    <definedName name="TABLE_CLIENT_1" localSheetId="0">'x-402'!$B$7</definedName>
    <definedName name="TABLE_DATE_IMPLEMENTED" localSheetId="0">'x-402'!$B$19</definedName>
    <definedName name="TABLE_DATE_IMPLEMENTED_1" localSheetId="0">'x-402'!$B$19</definedName>
    <definedName name="TABLE_DATE_ISSUED" localSheetId="0">'x-402'!$B$18</definedName>
    <definedName name="TABLE_DATE_ISSUED_1" localSheetId="0">'x-402'!$B$18</definedName>
    <definedName name="TABLE_DESCRIPTION" localSheetId="0">'x-402'!$B$10</definedName>
    <definedName name="TABLE_DESCRIPTION_1" localSheetId="0">'x-402'!$B$10</definedName>
    <definedName name="TABLE_FACTOR_STATUS" localSheetId="0">'x-402'!$B$20</definedName>
    <definedName name="TABLE_FACTOR_STATUS_1" localSheetId="0">'x-402'!$B$20</definedName>
    <definedName name="TABLE_FACTOR_TYPE" localSheetId="0">'x-402'!$B$9</definedName>
    <definedName name="TABLE_FACTOR_TYPE">'[1]x-Series Number'!$B$9</definedName>
    <definedName name="TABLE_FACTOR_TYPE_1" localSheetId="0">'x-402'!$B$9</definedName>
    <definedName name="TABLE_GENDER" localSheetId="0">'x-402'!$B$11</definedName>
    <definedName name="TABLE_GENDER_1" localSheetId="0">'x-402'!$B$11</definedName>
    <definedName name="TABLE_INFO" localSheetId="0">'x-402'!$A$6:$B$20</definedName>
    <definedName name="TABLE_INFO_1" localSheetId="0">'x-402'!$A$6:$M$20</definedName>
    <definedName name="TABLE_REFERENCE" localSheetId="0">'x-402'!$B$15</definedName>
    <definedName name="TABLE_REFERENCE_1" localSheetId="0">'x-402'!$B$15</definedName>
    <definedName name="TABLE_REFERENCE_GUIDANCE" localSheetId="0">'x-402'!$B$16</definedName>
    <definedName name="TABLE_REFERENCE_GUIDANCE_1" localSheetId="0">'x-402'!$B$16</definedName>
    <definedName name="TABLE_RELATED" localSheetId="0">'x-402'!$B$17</definedName>
    <definedName name="TABLE_RELATED_1" localSheetId="0">'x-402'!$B$17</definedName>
    <definedName name="TABLE_SECTION" localSheetId="0">'x-402'!$B$8</definedName>
    <definedName name="TABLE_SECTION_1" localSheetId="0">'x-402'!$B$8</definedName>
    <definedName name="TABLE_SECTION_NUMBER" localSheetId="0">'x-402'!$B$13</definedName>
    <definedName name="TABLE_SECTION_NUMBER_1" localSheetId="0">'x-402'!$B$13</definedName>
    <definedName name="TABLE_SERIES_NUMBER" localSheetId="0">'x-402'!$B$14</definedName>
    <definedName name="TABLE_SERIES_NUMBER">'[1]x-Series Number'!$B$14</definedName>
    <definedName name="TABLE_SERIES_NUMBER_1" localSheetId="0">'x-402'!$B$14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<sst xmlns="http://schemas.openxmlformats.org/spreadsheetml/2006/main" count="28" uniqueCount="28">
  <si>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</si>
  <si>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</si>
  <si>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</si>
  <si>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</si>
  <si>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</si>
  <si>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</si>
  <si>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</si>
  <si>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ERF</t>
  </si>
  <si>
    <t>Description</t>
  </si>
  <si>
    <t xml:space="preserve">2015 scheme - active member accounts </t>
  </si>
  <si>
    <t>Gender</t>
  </si>
  <si>
    <t>Unisex</t>
  </si>
  <si>
    <t>Factor Age/Period Definition</t>
  </si>
  <si>
    <t>Years/Months</t>
  </si>
  <si>
    <t>Section Number</t>
  </si>
  <si>
    <t>Series Number</t>
  </si>
  <si>
    <t>Table Reference</t>
  </si>
  <si>
    <t>0-402</t>
  </si>
  <si>
    <t>Table Reference in Guidance</t>
  </si>
  <si>
    <t>Table in paragraph 2.1</t>
  </si>
  <si>
    <t>Related Factor Guidance</t>
  </si>
  <si>
    <t>The Firefighters' Pension Scheme 2015 (England)
Early Payment Reductions
Dated 31 March 2015</t>
  </si>
  <si>
    <t>Date Factors Issued to Client</t>
  </si>
  <si>
    <t>Date Factors Implemented (if known)</t>
  </si>
  <si>
    <t xml:space="preserve"> </t>
  </si>
  <si>
    <t>Factor Status</t>
  </si>
  <si>
    <t>Issued</t>
  </si>
  <si>
    <t>Years/Months Early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</si>
</sst>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vertical="top" wrapText="1"/>
    </xf>
    <xf numFmtId="15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164" fontId="7" fillId="0" borderId="0" xfId="0" applyNumberFormat="1" applyFont="1" applyFill="1"/>
  </cellXfs>
  <cellStyles count="2">
    <cellStyle name="Normal" xfId="0" builtinId="0"/>
    <cellStyle name="Normal 2 2" xfId="1"/>
  </cellStyles>
  <dxfs count="18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ngland%20ERFs&amp;LRFs%20-%20Novemb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401"/>
      <sheetName val="x-402"/>
      <sheetName val="x-403"/>
      <sheetName val="x-404"/>
      <sheetName val="x-405"/>
      <sheetName val="x-406"/>
      <sheetName val="x-407"/>
    </sheetNames>
    <sheetDataSet>
      <sheetData sheetId="0">
        <row r="2">
          <cell r="A2" t="str">
            <v>Fire_E - Consolidated Factor Spreadsheet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64"/>
  <sheetViews>
    <sheetView showGridLines="0" tabSelected="1" topLeftCell="A6" zoomScale="85" zoomScaleNormal="85" workbookViewId="0">
      <selection activeCell="B18" sqref="B18"/>
    </sheetView>
  </sheetViews>
  <sheetFormatPr defaultColWidth="10" defaultRowHeight="12.75" x14ac:dyDescent="0.2"/>
  <cols>
    <col min="1" max="1" width="31.7109375" style="3" customWidth="1"/>
    <col min="2" max="13" width="22.7109375" style="3" customWidth="1"/>
    <col min="14" max="16384" width="10" style="3"/>
  </cols>
  <sheetData>
    <row r="1" spans="1:13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75" x14ac:dyDescent="0.25">
      <c r="A2" s="4" t="str">
        <f>IF(title="&gt; Enter workbook title here","Enter workbook title in Cover sheet",title)</f>
        <v>Fire_E - Consolidated Factor Spreadsheet</v>
      </c>
      <c r="B2" s="5"/>
      <c r="C2" s="5"/>
      <c r="D2" s="5"/>
      <c r="E2" s="5"/>
      <c r="F2" s="5"/>
      <c r="G2" s="5"/>
      <c r="H2" s="5"/>
      <c r="I2" s="5"/>
    </row>
    <row r="3" spans="1:13" ht="15.75" x14ac:dyDescent="0.25">
      <c r="A3" s="6" t="str">
        <f>TABLE_FACTOR_TYPE&amp;" - x-"&amp;TABLE_SERIES_NUMBER</f>
        <v>ERF - x-402</v>
      </c>
      <c r="B3" s="5"/>
      <c r="C3" s="5"/>
      <c r="D3" s="5"/>
      <c r="E3" s="5"/>
      <c r="F3" s="5"/>
      <c r="G3" s="5"/>
      <c r="H3" s="5"/>
      <c r="I3" s="5"/>
    </row>
    <row r="4" spans="1:13" x14ac:dyDescent="0.2">
      <c r="A4" s="7" t="str">
        <f ca="1">CELL("filename",A1)</f>
        <v/>
      </c>
    </row>
    <row r="6" spans="1:13" x14ac:dyDescent="0.2">
      <c r="A6" s="8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10" t="s">
        <v>3</v>
      </c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">
      <c r="A8" s="10" t="s">
        <v>5</v>
      </c>
      <c r="B8" s="11">
        <v>2015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">
      <c r="A9" s="10" t="s">
        <v>6</v>
      </c>
      <c r="B9" s="11" t="s">
        <v>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">
      <c r="A10" s="10" t="s">
        <v>8</v>
      </c>
      <c r="B10" s="11" t="s">
        <v>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2">
      <c r="A11" s="10" t="s">
        <v>10</v>
      </c>
      <c r="B11" s="11" t="s">
        <v>11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2">
      <c r="A12" s="10" t="s">
        <v>12</v>
      </c>
      <c r="B12" s="11" t="s">
        <v>13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idden="1" x14ac:dyDescent="0.2">
      <c r="A13" s="10" t="s">
        <v>14</v>
      </c>
      <c r="B13" s="11"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idden="1" x14ac:dyDescent="0.2">
      <c r="A14" s="10" t="s">
        <v>15</v>
      </c>
      <c r="B14" s="11">
        <v>402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">
      <c r="A15" s="10" t="s">
        <v>16</v>
      </c>
      <c r="B15" s="11" t="s">
        <v>17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A16" s="10" t="s">
        <v>18</v>
      </c>
      <c r="B16" s="11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38.25" x14ac:dyDescent="0.2">
      <c r="A17" s="12" t="s">
        <v>20</v>
      </c>
      <c r="B17" s="11" t="s">
        <v>21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x14ac:dyDescent="0.2">
      <c r="A18" s="12" t="s">
        <v>22</v>
      </c>
      <c r="B18" s="13">
        <v>43437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5.5" x14ac:dyDescent="0.2">
      <c r="A19" s="12" t="s">
        <v>23</v>
      </c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">
      <c r="A20" s="12" t="s">
        <v>25</v>
      </c>
      <c r="B20" s="11" t="s">
        <v>26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3" spans="1:13" x14ac:dyDescent="0.2">
      <c r="A23" s="14"/>
    </row>
    <row r="25" spans="1:13" x14ac:dyDescent="0.2">
      <c r="A25" s="15" t="s">
        <v>27</v>
      </c>
      <c r="B25" s="15">
        <v>0</v>
      </c>
      <c r="C25" s="15">
        <v>1</v>
      </c>
      <c r="D25" s="15">
        <v>2</v>
      </c>
      <c r="E25" s="15">
        <v>3</v>
      </c>
      <c r="F25" s="15">
        <v>4</v>
      </c>
      <c r="G25" s="15">
        <v>5</v>
      </c>
      <c r="H25" s="15">
        <v>6</v>
      </c>
      <c r="I25" s="15">
        <v>7</v>
      </c>
      <c r="J25" s="15">
        <v>8</v>
      </c>
      <c r="K25" s="15">
        <v>9</v>
      </c>
      <c r="L25" s="15">
        <v>10</v>
      </c>
      <c r="M25" s="15">
        <v>11</v>
      </c>
    </row>
    <row r="26" spans="1:13" x14ac:dyDescent="0.2">
      <c r="A26" s="16">
        <v>5</v>
      </c>
      <c r="B26" s="17">
        <v>0.78700000000000003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x14ac:dyDescent="0.2">
      <c r="A27" s="16">
        <v>4</v>
      </c>
      <c r="B27" s="17">
        <v>0.82299999999999995</v>
      </c>
      <c r="C27" s="17">
        <v>0.82</v>
      </c>
      <c r="D27" s="17">
        <v>0.81699999999999995</v>
      </c>
      <c r="E27" s="17">
        <v>0.81399999999999995</v>
      </c>
      <c r="F27" s="17">
        <v>0.81100000000000005</v>
      </c>
      <c r="G27" s="17">
        <v>0.80800000000000005</v>
      </c>
      <c r="H27" s="17">
        <v>0.80500000000000005</v>
      </c>
      <c r="I27" s="17">
        <v>0.80200000000000005</v>
      </c>
      <c r="J27" s="17">
        <v>0.79900000000000004</v>
      </c>
      <c r="K27" s="17">
        <v>0.79600000000000004</v>
      </c>
      <c r="L27" s="17">
        <v>0.79300000000000004</v>
      </c>
      <c r="M27" s="17">
        <v>0.79</v>
      </c>
    </row>
    <row r="28" spans="1:13" x14ac:dyDescent="0.2">
      <c r="A28" s="16">
        <v>3</v>
      </c>
      <c r="B28" s="17">
        <v>0.86299999999999999</v>
      </c>
      <c r="C28" s="17">
        <v>0.85899999999999999</v>
      </c>
      <c r="D28" s="17">
        <v>0.85599999999999998</v>
      </c>
      <c r="E28" s="17">
        <v>0.85299999999999998</v>
      </c>
      <c r="F28" s="17">
        <v>0.85</v>
      </c>
      <c r="G28" s="17">
        <v>0.84599999999999997</v>
      </c>
      <c r="H28" s="17">
        <v>0.84299999999999997</v>
      </c>
      <c r="I28" s="17">
        <v>0.84</v>
      </c>
      <c r="J28" s="17">
        <v>0.83699999999999997</v>
      </c>
      <c r="K28" s="17">
        <v>0.83299999999999996</v>
      </c>
      <c r="L28" s="17">
        <v>0.83</v>
      </c>
      <c r="M28" s="17">
        <v>0.82699999999999996</v>
      </c>
    </row>
    <row r="29" spans="1:13" x14ac:dyDescent="0.2">
      <c r="A29" s="16">
        <v>2</v>
      </c>
      <c r="B29" s="17">
        <v>0.90500000000000003</v>
      </c>
      <c r="C29" s="17">
        <v>0.90200000000000002</v>
      </c>
      <c r="D29" s="17">
        <v>0.89800000000000002</v>
      </c>
      <c r="E29" s="17">
        <v>0.89400000000000002</v>
      </c>
      <c r="F29" s="17">
        <v>0.89100000000000001</v>
      </c>
      <c r="G29" s="17">
        <v>0.88700000000000001</v>
      </c>
      <c r="H29" s="17">
        <v>0.88400000000000001</v>
      </c>
      <c r="I29" s="17">
        <v>0.88</v>
      </c>
      <c r="J29" s="17">
        <v>0.877</v>
      </c>
      <c r="K29" s="17">
        <v>0.873</v>
      </c>
      <c r="L29" s="17">
        <v>0.87</v>
      </c>
      <c r="M29" s="17">
        <v>0.86599999999999999</v>
      </c>
    </row>
    <row r="30" spans="1:13" x14ac:dyDescent="0.2">
      <c r="A30" s="16">
        <v>1</v>
      </c>
      <c r="B30" s="17">
        <v>0.95099999999999996</v>
      </c>
      <c r="C30" s="17">
        <v>0.94699999999999995</v>
      </c>
      <c r="D30" s="17">
        <v>0.94299999999999995</v>
      </c>
      <c r="E30" s="17">
        <v>0.93899999999999995</v>
      </c>
      <c r="F30" s="17">
        <v>0.93500000000000005</v>
      </c>
      <c r="G30" s="17">
        <v>0.93200000000000005</v>
      </c>
      <c r="H30" s="17">
        <v>0.92800000000000005</v>
      </c>
      <c r="I30" s="17">
        <v>0.92400000000000004</v>
      </c>
      <c r="J30" s="17">
        <v>0.92</v>
      </c>
      <c r="K30" s="17">
        <v>0.91600000000000004</v>
      </c>
      <c r="L30" s="17">
        <v>0.91300000000000003</v>
      </c>
      <c r="M30" s="17">
        <v>0.90900000000000003</v>
      </c>
    </row>
    <row r="31" spans="1:13" x14ac:dyDescent="0.2">
      <c r="A31" s="16">
        <v>0</v>
      </c>
      <c r="B31" s="17">
        <v>1</v>
      </c>
      <c r="C31" s="17">
        <v>0.996</v>
      </c>
      <c r="D31" s="17">
        <v>0.99199999999999999</v>
      </c>
      <c r="E31" s="17">
        <v>0.98799999999999999</v>
      </c>
      <c r="F31" s="17">
        <v>0.98399999999999999</v>
      </c>
      <c r="G31" s="17">
        <v>0.97899999999999998</v>
      </c>
      <c r="H31" s="17">
        <v>0.97499999999999998</v>
      </c>
      <c r="I31" s="17">
        <v>0.97099999999999997</v>
      </c>
      <c r="J31" s="17">
        <v>0.96699999999999997</v>
      </c>
      <c r="K31" s="17">
        <v>0.96299999999999997</v>
      </c>
      <c r="L31" s="17">
        <v>0.95899999999999996</v>
      </c>
      <c r="M31" s="17">
        <v>0.95499999999999996</v>
      </c>
    </row>
    <row r="32" spans="1:13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ht="39.6" customHeight="1" x14ac:dyDescent="0.2">
      <c r="A43"/>
      <c r="B43"/>
    </row>
    <row r="44" spans="1:2" x14ac:dyDescent="0.2">
      <c r="A44"/>
      <c r="B44"/>
    </row>
    <row r="45" spans="1:2" ht="27.6" customHeight="1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O+EP768dQig4cX3+6MiMazpBU+Tp65n4Dr+m+CEVl7mG4xhpKuvUHY6tQO0Oy42R/czZRiEZqrWtQi2nLRdIdg==" saltValue="MCbDNiNxS4LYiIQv5cBQCQ==" spinCount="100000" sheet="1" objects="1" scenarios="1"/>
  <conditionalFormatting sqref="A25:A31">
    <cfRule type="expression" dxfId="17" priority="11" stopIfTrue="1">
      <formula>MOD(ROW(),2)=0</formula>
    </cfRule>
    <cfRule type="expression" dxfId="16" priority="12" stopIfTrue="1">
      <formula>MOD(ROW(),2)&lt;&gt;0</formula>
    </cfRule>
  </conditionalFormatting>
  <conditionalFormatting sqref="B25:M31">
    <cfRule type="expression" dxfId="15" priority="13" stopIfTrue="1">
      <formula>MOD(ROW(),2)=0</formula>
    </cfRule>
    <cfRule type="expression" dxfId="14" priority="14" stopIfTrue="1">
      <formula>MOD(ROW(),2)&lt;&gt;0</formula>
    </cfRule>
  </conditionalFormatting>
  <conditionalFormatting sqref="A6:A16">
    <cfRule type="expression" dxfId="13" priority="15" stopIfTrue="1">
      <formula>MOD(ROW(),2)=0</formula>
    </cfRule>
    <cfRule type="expression" dxfId="12" priority="16" stopIfTrue="1">
      <formula>MOD(ROW(),2)&lt;&gt;0</formula>
    </cfRule>
  </conditionalFormatting>
  <conditionalFormatting sqref="B6:M15 C16:M20">
    <cfRule type="expression" dxfId="11" priority="17" stopIfTrue="1">
      <formula>MOD(ROW(),2)=0</formula>
    </cfRule>
    <cfRule type="expression" dxfId="10" priority="18" stopIfTrue="1">
      <formula>MOD(ROW(),2)&lt;&gt;0</formula>
    </cfRule>
  </conditionalFormatting>
  <conditionalFormatting sqref="B17 B19">
    <cfRule type="expression" dxfId="9" priority="9" stopIfTrue="1">
      <formula>MOD(ROW(),2)=0</formula>
    </cfRule>
    <cfRule type="expression" dxfId="8" priority="10" stopIfTrue="1">
      <formula>MOD(ROW(),2)&lt;&gt;0</formula>
    </cfRule>
  </conditionalFormatting>
  <conditionalFormatting sqref="B20">
    <cfRule type="expression" dxfId="7" priority="7" stopIfTrue="1">
      <formula>MOD(ROW(),2)=0</formula>
    </cfRule>
    <cfRule type="expression" dxfId="6" priority="8" stopIfTrue="1">
      <formula>MOD(ROW(),2)&lt;&gt;0</formula>
    </cfRule>
  </conditionalFormatting>
  <conditionalFormatting sqref="A17:A20">
    <cfRule type="expression" dxfId="5" priority="5" stopIfTrue="1">
      <formula>MOD(ROW(),2)=0</formula>
    </cfRule>
    <cfRule type="expression" dxfId="4" priority="6" stopIfTrue="1">
      <formula>MOD(ROW(),2)&lt;&gt;0</formula>
    </cfRule>
  </conditionalFormatting>
  <conditionalFormatting sqref="B16">
    <cfRule type="expression" dxfId="3" priority="3" stopIfTrue="1">
      <formula>MOD(ROW(),2)=0</formula>
    </cfRule>
    <cfRule type="expression" dxfId="2" priority="4" stopIfTrue="1">
      <formula>MOD(ROW(),2)&lt;&gt;0</formula>
    </cfRule>
  </conditionalFormatting>
  <conditionalFormatting sqref="B18">
    <cfRule type="expression" dxfId="1" priority="1" stopIfTrue="1">
      <formula>MOD(ROW(),2)=0</formula>
    </cfRule>
    <cfRule type="expression" dxfId="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33</vt:i4>
      </vt:variant>
    </vt:vector>
  </HeadingPairs>
  <TitlesOfParts>
    <vt:vector size="34" baseType="lpstr">
      <vt:lpstr>x-402</vt:lpstr>
      <vt:lpstr>'x-402'!Print_Area</vt:lpstr>
      <vt:lpstr>'x-402'!TABLE_AGE_DEF</vt:lpstr>
      <vt:lpstr>'x-402'!TABLE_AGE_DEF_1</vt:lpstr>
      <vt:lpstr>'x-402'!TABLE_AREA</vt:lpstr>
      <vt:lpstr>'x-402'!TABLE_AREA_1</vt:lpstr>
      <vt:lpstr>'x-402'!TABLE_CLIENT</vt:lpstr>
      <vt:lpstr>'x-402'!TABLE_CLIENT_1</vt:lpstr>
      <vt:lpstr>'x-402'!TABLE_DATE_IMPLEMENTED</vt:lpstr>
      <vt:lpstr>'x-402'!TABLE_DATE_IMPLEMENTED_1</vt:lpstr>
      <vt:lpstr>'x-402'!TABLE_DATE_ISSUED</vt:lpstr>
      <vt:lpstr>'x-402'!TABLE_DATE_ISSUED_1</vt:lpstr>
      <vt:lpstr>'x-402'!TABLE_DESCRIPTION</vt:lpstr>
      <vt:lpstr>'x-402'!TABLE_DESCRIPTION_1</vt:lpstr>
      <vt:lpstr>'x-402'!TABLE_FACTOR_STATUS</vt:lpstr>
      <vt:lpstr>'x-402'!TABLE_FACTOR_STATUS_1</vt:lpstr>
      <vt:lpstr>'x-402'!TABLE_FACTOR_TYPE</vt:lpstr>
      <vt:lpstr>'x-402'!TABLE_FACTOR_TYPE_1</vt:lpstr>
      <vt:lpstr>'x-402'!TABLE_GENDER</vt:lpstr>
      <vt:lpstr>'x-402'!TABLE_GENDER_1</vt:lpstr>
      <vt:lpstr>'x-402'!TABLE_INFO</vt:lpstr>
      <vt:lpstr>'x-402'!TABLE_INFO_1</vt:lpstr>
      <vt:lpstr>'x-402'!TABLE_REFERENCE</vt:lpstr>
      <vt:lpstr>'x-402'!TABLE_REFERENCE_1</vt:lpstr>
      <vt:lpstr>'x-402'!TABLE_REFERENCE_GUIDANCE</vt:lpstr>
      <vt:lpstr>'x-402'!TABLE_REFERENCE_GUIDANCE_1</vt:lpstr>
      <vt:lpstr>'x-402'!TABLE_RELATED</vt:lpstr>
      <vt:lpstr>'x-402'!TABLE_RELATED_1</vt:lpstr>
      <vt:lpstr>'x-402'!TABLE_SECTION</vt:lpstr>
      <vt:lpstr>'x-402'!TABLE_SECTION_1</vt:lpstr>
      <vt:lpstr>'x-402'!TABLE_SECTION_NUMBER</vt:lpstr>
      <vt:lpstr>'x-402'!TABLE_SECTION_NUMBER_1</vt:lpstr>
      <vt:lpstr>'x-402'!TABLE_SERIES_NUMBER</vt:lpstr>
      <vt:lpstr>'x-402'!TABLE_SERIES_NUMBER_1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2018-12-19T12:22:39Z</dcterms:created>
  <dcterms:modified xsi:type="dcterms:W3CDTF">2018-12-19T12:23:19Z</dcterms:modified>
</cp:coreProperties>
</file>