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.hey\Downloads\"/>
    </mc:Choice>
  </mc:AlternateContent>
  <xr:revisionPtr revIDLastSave="0" documentId="8_{F6A13281-9B81-4252-A79D-1924CDDD66F2}" xr6:coauthVersionLast="45" xr6:coauthVersionMax="45" xr10:uidLastSave="{00000000-0000-0000-0000-000000000000}"/>
  <bookViews>
    <workbookView xWindow="-110" yWindow="-110" windowWidth="19420" windowHeight="10420" xr2:uid="{B8419F2B-7B15-4E59-AC9B-7F1B93506AD9}"/>
  </bookViews>
  <sheets>
    <sheet name="x-403" sheetId="1" r:id="rId1"/>
  </sheets>
  <externalReferences>
    <externalReference r:id="rId2"/>
  </externalReferences>
  <definedNames>
    <definedName name="_xlnm.Print_Area" localSheetId="0">'x-403'!$A$25:$N$48</definedName>
    <definedName name="TABLE_AGE_DEF" localSheetId="0">'x-403'!$B$12</definedName>
    <definedName name="TABLE_AGE_DEF_1" localSheetId="0">'x-403'!$B$12</definedName>
    <definedName name="TABLE_AREA" localSheetId="0">'x-403'!$A$25:$B$65</definedName>
    <definedName name="TABLE_AREA_1" localSheetId="0">'x-403'!$A$25:$M$39</definedName>
    <definedName name="TABLE_CLIENT" localSheetId="0">'x-403'!$B$7</definedName>
    <definedName name="TABLE_CLIENT_1" localSheetId="0">'x-403'!$B$7</definedName>
    <definedName name="TABLE_DATE_IMPLEMENTED" localSheetId="0">'x-403'!$B$19</definedName>
    <definedName name="TABLE_DATE_IMPLEMENTED_1" localSheetId="0">'x-403'!$B$19</definedName>
    <definedName name="TABLE_DATE_ISSUED" localSheetId="0">'x-403'!$B$18</definedName>
    <definedName name="TABLE_DATE_ISSUED_1" localSheetId="0">'x-403'!$B$18</definedName>
    <definedName name="TABLE_DESCRIPTION" localSheetId="0">'x-403'!$B$10</definedName>
    <definedName name="TABLE_DESCRIPTION_1" localSheetId="0">'x-403'!$B$10</definedName>
    <definedName name="TABLE_FACTOR_STATUS" localSheetId="0">'x-403'!$B$20</definedName>
    <definedName name="TABLE_FACTOR_STATUS_1" localSheetId="0">'x-403'!$B$20</definedName>
    <definedName name="TABLE_FACTOR_TYPE" localSheetId="0">'x-403'!$B$9</definedName>
    <definedName name="TABLE_FACTOR_TYPE">'[1]x-Series Number'!$B$9</definedName>
    <definedName name="TABLE_FACTOR_TYPE_1" localSheetId="0">'x-403'!$B$9</definedName>
    <definedName name="TABLE_GENDER" localSheetId="0">'x-403'!$B$11</definedName>
    <definedName name="TABLE_GENDER_1" localSheetId="0">'x-403'!$B$11</definedName>
    <definedName name="TABLE_INFO" localSheetId="0">'x-403'!$A$6:$B$20</definedName>
    <definedName name="TABLE_INFO_1" localSheetId="0">'x-403'!$A$6:$M$20</definedName>
    <definedName name="TABLE_REFERENCE" localSheetId="0">'x-403'!$B$15</definedName>
    <definedName name="TABLE_REFERENCE_1" localSheetId="0">'x-403'!$B$15</definedName>
    <definedName name="TABLE_REFERENCE_GUIDANCE" localSheetId="0">'x-403'!$B$16</definedName>
    <definedName name="TABLE_REFERENCE_GUIDANCE_1" localSheetId="0">'x-403'!$B$16</definedName>
    <definedName name="TABLE_RELATED" localSheetId="0">'x-403'!$B$17</definedName>
    <definedName name="TABLE_RELATED_1" localSheetId="0">'x-403'!$B$17</definedName>
    <definedName name="TABLE_SECTION" localSheetId="0">'x-403'!$B$8</definedName>
    <definedName name="TABLE_SECTION_1" localSheetId="0">'x-403'!$B$8</definedName>
    <definedName name="TABLE_SECTION_NUMBER" localSheetId="0">'x-403'!$B$13</definedName>
    <definedName name="TABLE_SECTION_NUMBER_1" localSheetId="0">'x-403'!$B$13</definedName>
    <definedName name="TABLE_SERIES_NUMBER" localSheetId="0">'x-403'!$B$14</definedName>
    <definedName name="TABLE_SERIES_NUMBER">'[1]x-Series Number'!$B$14</definedName>
    <definedName name="TABLE_SERIES_NUMBER_1" localSheetId="0">'x-403'!$B$14</definedName>
    <definedName name="title">[1]Cover!$A$2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<sst xmlns="http://schemas.openxmlformats.org/spreadsheetml/2006/main" count="28" uniqueCount="28">
  <si>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</si>
  <si>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</si>
  <si>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</si>
  <si>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</si>
  <si>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</si>
  <si>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</si>
  <si>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</si>
  <si>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ERF</t>
  </si>
  <si>
    <t>Description</t>
  </si>
  <si>
    <t xml:space="preserve">2015 scheme - deferred member accounts </t>
  </si>
  <si>
    <t>Gender</t>
  </si>
  <si>
    <t>Unisex</t>
  </si>
  <si>
    <t>Factor Age/Period Definition</t>
  </si>
  <si>
    <t>Years/Months</t>
  </si>
  <si>
    <t>Section Number</t>
  </si>
  <si>
    <t>Series Number</t>
  </si>
  <si>
    <t>Table Reference</t>
  </si>
  <si>
    <t>0-403</t>
  </si>
  <si>
    <t>Table Reference in Guidance</t>
  </si>
  <si>
    <t>Table in paragraph 2.6</t>
  </si>
  <si>
    <t>Related Factor Guidance</t>
  </si>
  <si>
    <t>The Firefighters' Pension Scheme 2015 (England)
Early Payment Reductions
Dated 31 March 2015</t>
  </si>
  <si>
    <t>Date Factors Issued to Client</t>
  </si>
  <si>
    <t>Date Factors Implemented (if known)</t>
  </si>
  <si>
    <t xml:space="preserve"> </t>
  </si>
  <si>
    <t>Factor Status</t>
  </si>
  <si>
    <t>Issued</t>
  </si>
  <si>
    <t>Years/Months Early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</si>
</sst>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Continuous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Continuous" wrapText="1"/>
    </xf>
    <xf numFmtId="0" fontId="7" fillId="0" borderId="0" xfId="0" applyFont="1" applyAlignment="1">
      <alignment horizontal="left" vertical="top" wrapText="1"/>
    </xf>
    <xf numFmtId="15" fontId="7" fillId="0" borderId="0" xfId="0" applyNumberFormat="1" applyFont="1" applyAlignment="1">
      <alignment horizontal="centerContinuous" wrapText="1"/>
    </xf>
    <xf numFmtId="1" fontId="6" fillId="0" borderId="0" xfId="0" applyNumberFormat="1" applyFont="1" applyAlignment="1">
      <alignment vertical="top" wrapText="1"/>
    </xf>
    <xf numFmtId="1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0" fontId="7" fillId="0" borderId="0" xfId="0" applyFont="1"/>
    <xf numFmtId="164" fontId="7" fillId="0" borderId="0" xfId="0" applyNumberFormat="1" applyFont="1"/>
  </cellXfs>
  <cellStyles count="2">
    <cellStyle name="Normal" xfId="0" builtinId="0"/>
    <cellStyle name="Normal 2 2" xfId="1" xr:uid="{4E5E9BAD-4C6C-4BF0-ABDE-4FE0EBBBCE9F}"/>
  </cellStyles>
  <dxfs count="18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re%20England%20ERFs&amp;LRFs%20-%20November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401"/>
      <sheetName val="x-402"/>
      <sheetName val="x-403"/>
      <sheetName val="x-404"/>
      <sheetName val="x-405"/>
      <sheetName val="x-406"/>
      <sheetName val="x-407"/>
    </sheetNames>
    <sheetDataSet>
      <sheetData sheetId="0">
        <row r="2">
          <cell r="A2" t="str">
            <v>Fire_E - Consolidated Factor Spreadsheet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8662-A505-4855-9A02-49F03EE2BAF3}">
  <sheetPr codeName="Sheet31"/>
  <dimension ref="A1:M65"/>
  <sheetViews>
    <sheetView showGridLines="0" tabSelected="1" zoomScale="55" zoomScaleNormal="55" workbookViewId="0">
      <selection activeCell="E33" sqref="E33"/>
    </sheetView>
  </sheetViews>
  <sheetFormatPr defaultColWidth="10" defaultRowHeight="12.5" x14ac:dyDescent="0.25"/>
  <cols>
    <col min="1" max="1" width="31.6328125" style="3" customWidth="1"/>
    <col min="2" max="13" width="22.6328125" style="3" customWidth="1"/>
    <col min="14" max="16384" width="10" style="3"/>
  </cols>
  <sheetData>
    <row r="1" spans="1:13" ht="20" x14ac:dyDescent="0.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5" x14ac:dyDescent="0.35">
      <c r="A2" s="4" t="str">
        <f>IF(title="&gt; Enter workbook title here","Enter workbook title in Cover sheet",title)</f>
        <v>Fire_E - Consolidated Factor Spreadsheet</v>
      </c>
      <c r="B2" s="5"/>
      <c r="C2" s="5"/>
      <c r="D2" s="5"/>
      <c r="E2" s="5"/>
      <c r="F2" s="5"/>
      <c r="G2" s="5"/>
      <c r="H2" s="5"/>
      <c r="I2" s="5"/>
    </row>
    <row r="3" spans="1:13" ht="15.5" x14ac:dyDescent="0.35">
      <c r="A3" s="6" t="str">
        <f>TABLE_FACTOR_TYPE&amp;" - x-"&amp;TABLE_SERIES_NUMBER</f>
        <v>ERF - x-403</v>
      </c>
      <c r="B3" s="5"/>
      <c r="C3" s="5"/>
      <c r="D3" s="5"/>
      <c r="E3" s="5"/>
      <c r="F3" s="5"/>
      <c r="G3" s="5"/>
      <c r="H3" s="5"/>
      <c r="I3" s="5"/>
    </row>
    <row r="4" spans="1:13" x14ac:dyDescent="0.25">
      <c r="A4" s="7" t="str">
        <f ca="1">CELL("filename",A1)</f>
        <v/>
      </c>
    </row>
    <row r="6" spans="1:13" ht="13" x14ac:dyDescent="0.3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10" t="s">
        <v>5</v>
      </c>
      <c r="B8" s="11">
        <v>2015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5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5">
      <c r="A10" s="10" t="s">
        <v>8</v>
      </c>
      <c r="B10" s="11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5">
      <c r="A11" s="10" t="s">
        <v>10</v>
      </c>
      <c r="B11" s="11" t="s">
        <v>11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10" t="s">
        <v>12</v>
      </c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idden="1" x14ac:dyDescent="0.25">
      <c r="A13" s="10" t="s">
        <v>14</v>
      </c>
      <c r="B13" s="11"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idden="1" x14ac:dyDescent="0.25">
      <c r="A14" s="10" t="s">
        <v>15</v>
      </c>
      <c r="B14" s="11">
        <v>403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5">
      <c r="A15" s="10" t="s">
        <v>16</v>
      </c>
      <c r="B15" s="11" t="s">
        <v>17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5">
      <c r="A16" s="10" t="s">
        <v>18</v>
      </c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37.5" x14ac:dyDescent="0.25">
      <c r="A17" s="12" t="s">
        <v>20</v>
      </c>
      <c r="B17" s="11" t="s">
        <v>21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5">
      <c r="A18" s="12" t="s">
        <v>22</v>
      </c>
      <c r="B18" s="13">
        <v>43437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2" t="s">
        <v>23</v>
      </c>
      <c r="B19" s="11" t="s">
        <v>24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5">
      <c r="A20" s="12" t="s">
        <v>25</v>
      </c>
      <c r="B20" s="11" t="s">
        <v>26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5" spans="1:13" ht="13" x14ac:dyDescent="0.25">
      <c r="A25" s="14" t="s">
        <v>27</v>
      </c>
      <c r="B25" s="14">
        <v>0</v>
      </c>
      <c r="C25" s="14">
        <v>1</v>
      </c>
      <c r="D25" s="14">
        <v>2</v>
      </c>
      <c r="E25" s="14">
        <v>3</v>
      </c>
      <c r="F25" s="14">
        <v>4</v>
      </c>
      <c r="G25" s="14">
        <v>5</v>
      </c>
      <c r="H25" s="14">
        <v>6</v>
      </c>
      <c r="I25" s="14">
        <v>7</v>
      </c>
      <c r="J25" s="14">
        <v>8</v>
      </c>
      <c r="K25" s="14">
        <v>9</v>
      </c>
      <c r="L25" s="14">
        <v>10</v>
      </c>
      <c r="M25" s="14">
        <v>11</v>
      </c>
    </row>
    <row r="26" spans="1:13" ht="13" x14ac:dyDescent="0.25">
      <c r="A26" s="15">
        <v>13</v>
      </c>
      <c r="B26" s="16">
        <v>0.51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A27" s="17">
        <v>12</v>
      </c>
      <c r="B27" s="18">
        <v>0.53400000000000003</v>
      </c>
      <c r="C27" s="18">
        <v>0.53200000000000003</v>
      </c>
      <c r="D27" s="18">
        <v>0.53</v>
      </c>
      <c r="E27" s="18">
        <v>0.52800000000000002</v>
      </c>
      <c r="F27" s="18">
        <v>0.52600000000000002</v>
      </c>
      <c r="G27" s="18">
        <v>0.52400000000000002</v>
      </c>
      <c r="H27" s="18">
        <v>0.52200000000000002</v>
      </c>
      <c r="I27" s="18">
        <v>0.52</v>
      </c>
      <c r="J27" s="18">
        <v>0.51800000000000002</v>
      </c>
      <c r="K27" s="18">
        <v>0.51600000000000001</v>
      </c>
      <c r="L27" s="18">
        <v>0.51400000000000001</v>
      </c>
      <c r="M27" s="18">
        <v>0.51200000000000001</v>
      </c>
    </row>
    <row r="28" spans="1:13" x14ac:dyDescent="0.25">
      <c r="A28" s="17">
        <v>11</v>
      </c>
      <c r="B28" s="18">
        <v>0.55900000000000005</v>
      </c>
      <c r="C28" s="18">
        <v>0.55700000000000005</v>
      </c>
      <c r="D28" s="18">
        <v>0.55500000000000005</v>
      </c>
      <c r="E28" s="18">
        <v>0.55300000000000005</v>
      </c>
      <c r="F28" s="18">
        <v>0.55000000000000004</v>
      </c>
      <c r="G28" s="18">
        <v>0.54800000000000004</v>
      </c>
      <c r="H28" s="18">
        <v>0.54600000000000004</v>
      </c>
      <c r="I28" s="18">
        <v>0.54400000000000004</v>
      </c>
      <c r="J28" s="18">
        <v>0.54200000000000004</v>
      </c>
      <c r="K28" s="18">
        <v>0.54</v>
      </c>
      <c r="L28" s="18">
        <v>0.53800000000000003</v>
      </c>
      <c r="M28" s="18">
        <v>0.53600000000000003</v>
      </c>
    </row>
    <row r="29" spans="1:13" x14ac:dyDescent="0.25">
      <c r="A29" s="17">
        <v>10</v>
      </c>
      <c r="B29" s="18">
        <v>0.58499999999999996</v>
      </c>
      <c r="C29" s="18">
        <v>0.58199999999999996</v>
      </c>
      <c r="D29" s="18">
        <v>0.57999999999999996</v>
      </c>
      <c r="E29" s="18">
        <v>0.57799999999999996</v>
      </c>
      <c r="F29" s="18">
        <v>0.57599999999999996</v>
      </c>
      <c r="G29" s="18">
        <v>0.57399999999999995</v>
      </c>
      <c r="H29" s="18">
        <v>0.57199999999999995</v>
      </c>
      <c r="I29" s="18">
        <v>0.56899999999999995</v>
      </c>
      <c r="J29" s="18">
        <v>0.56699999999999995</v>
      </c>
      <c r="K29" s="18">
        <v>0.56499999999999995</v>
      </c>
      <c r="L29" s="18">
        <v>0.56299999999999994</v>
      </c>
      <c r="M29" s="18">
        <v>0.56100000000000005</v>
      </c>
    </row>
    <row r="30" spans="1:13" x14ac:dyDescent="0.25">
      <c r="A30" s="17">
        <v>9</v>
      </c>
      <c r="B30" s="18">
        <v>0.61299999999999999</v>
      </c>
      <c r="C30" s="18">
        <v>0.61</v>
      </c>
      <c r="D30" s="18">
        <v>0.60799999999999998</v>
      </c>
      <c r="E30" s="18">
        <v>0.60599999999999998</v>
      </c>
      <c r="F30" s="18">
        <v>0.60299999999999998</v>
      </c>
      <c r="G30" s="18">
        <v>0.60099999999999998</v>
      </c>
      <c r="H30" s="18">
        <v>0.59899999999999998</v>
      </c>
      <c r="I30" s="18">
        <v>0.59599999999999997</v>
      </c>
      <c r="J30" s="18">
        <v>0.59399999999999997</v>
      </c>
      <c r="K30" s="18">
        <v>0.59199999999999997</v>
      </c>
      <c r="L30" s="18">
        <v>0.58899999999999997</v>
      </c>
      <c r="M30" s="18">
        <v>0.58699999999999997</v>
      </c>
    </row>
    <row r="31" spans="1:13" x14ac:dyDescent="0.25">
      <c r="A31" s="17">
        <v>8</v>
      </c>
      <c r="B31" s="18">
        <v>0.64300000000000002</v>
      </c>
      <c r="C31" s="18">
        <v>0.64</v>
      </c>
      <c r="D31" s="18">
        <v>0.63800000000000001</v>
      </c>
      <c r="E31" s="18">
        <v>0.63500000000000001</v>
      </c>
      <c r="F31" s="18">
        <v>0.63300000000000001</v>
      </c>
      <c r="G31" s="18">
        <v>0.63</v>
      </c>
      <c r="H31" s="18">
        <v>0.628</v>
      </c>
      <c r="I31" s="18">
        <v>0.625</v>
      </c>
      <c r="J31" s="18">
        <v>0.623</v>
      </c>
      <c r="K31" s="18">
        <v>0.62</v>
      </c>
      <c r="L31" s="18">
        <v>0.61799999999999999</v>
      </c>
      <c r="M31" s="18">
        <v>0.61499999999999999</v>
      </c>
    </row>
    <row r="32" spans="1:13" x14ac:dyDescent="0.25">
      <c r="A32" s="17">
        <v>7</v>
      </c>
      <c r="B32" s="18">
        <v>0.67500000000000004</v>
      </c>
      <c r="C32" s="18">
        <v>0.67200000000000004</v>
      </c>
      <c r="D32" s="18">
        <v>0.67</v>
      </c>
      <c r="E32" s="18">
        <v>0.66700000000000004</v>
      </c>
      <c r="F32" s="18">
        <v>0.66400000000000003</v>
      </c>
      <c r="G32" s="18">
        <v>0.66200000000000003</v>
      </c>
      <c r="H32" s="18">
        <v>0.65900000000000003</v>
      </c>
      <c r="I32" s="18">
        <v>0.65600000000000003</v>
      </c>
      <c r="J32" s="18">
        <v>0.65300000000000002</v>
      </c>
      <c r="K32" s="18">
        <v>0.65100000000000002</v>
      </c>
      <c r="L32" s="18">
        <v>0.64800000000000002</v>
      </c>
      <c r="M32" s="18">
        <v>0.64500000000000002</v>
      </c>
    </row>
    <row r="33" spans="1:13" x14ac:dyDescent="0.25">
      <c r="A33" s="17">
        <v>6</v>
      </c>
      <c r="B33" s="18">
        <v>0.71</v>
      </c>
      <c r="C33" s="18">
        <v>0.70699999999999996</v>
      </c>
      <c r="D33" s="18">
        <v>0.70499999999999996</v>
      </c>
      <c r="E33" s="18">
        <v>0.70199999999999996</v>
      </c>
      <c r="F33" s="18">
        <v>0.69899999999999995</v>
      </c>
      <c r="G33" s="18">
        <v>0.69599999999999995</v>
      </c>
      <c r="H33" s="18">
        <v>0.69299999999999995</v>
      </c>
      <c r="I33" s="18">
        <v>0.69</v>
      </c>
      <c r="J33" s="18">
        <v>0.68700000000000006</v>
      </c>
      <c r="K33" s="18">
        <v>0.68400000000000005</v>
      </c>
      <c r="L33" s="18">
        <v>0.68100000000000005</v>
      </c>
      <c r="M33" s="18">
        <v>0.67800000000000005</v>
      </c>
    </row>
    <row r="34" spans="1:13" x14ac:dyDescent="0.25">
      <c r="A34" s="17">
        <v>5</v>
      </c>
      <c r="B34" s="18">
        <v>0.749</v>
      </c>
      <c r="C34" s="18">
        <v>0.745</v>
      </c>
      <c r="D34" s="18">
        <v>0.74199999999999999</v>
      </c>
      <c r="E34" s="18">
        <v>0.73899999999999999</v>
      </c>
      <c r="F34" s="18">
        <v>0.73599999999999999</v>
      </c>
      <c r="G34" s="18">
        <v>0.73299999999999998</v>
      </c>
      <c r="H34" s="18">
        <v>0.73</v>
      </c>
      <c r="I34" s="18">
        <v>0.72599999999999998</v>
      </c>
      <c r="J34" s="18">
        <v>0.72299999999999998</v>
      </c>
      <c r="K34" s="18">
        <v>0.72</v>
      </c>
      <c r="L34" s="18">
        <v>0.71699999999999997</v>
      </c>
      <c r="M34" s="18">
        <v>0.71399999999999997</v>
      </c>
    </row>
    <row r="35" spans="1:13" x14ac:dyDescent="0.25">
      <c r="A35" s="17">
        <v>4</v>
      </c>
      <c r="B35" s="18">
        <v>0.79</v>
      </c>
      <c r="C35" s="18">
        <v>0.78700000000000003</v>
      </c>
      <c r="D35" s="18">
        <v>0.78300000000000003</v>
      </c>
      <c r="E35" s="18">
        <v>0.78</v>
      </c>
      <c r="F35" s="18">
        <v>0.77600000000000002</v>
      </c>
      <c r="G35" s="18">
        <v>0.77300000000000002</v>
      </c>
      <c r="H35" s="18">
        <v>0.76900000000000002</v>
      </c>
      <c r="I35" s="18">
        <v>0.76600000000000001</v>
      </c>
      <c r="J35" s="18">
        <v>0.76200000000000001</v>
      </c>
      <c r="K35" s="18">
        <v>0.75900000000000001</v>
      </c>
      <c r="L35" s="18">
        <v>0.75600000000000001</v>
      </c>
      <c r="M35" s="18">
        <v>0.752</v>
      </c>
    </row>
    <row r="36" spans="1:13" x14ac:dyDescent="0.25">
      <c r="A36" s="17">
        <v>3</v>
      </c>
      <c r="B36" s="18">
        <v>0.83599999999999997</v>
      </c>
      <c r="C36" s="18">
        <v>0.83199999999999996</v>
      </c>
      <c r="D36" s="18">
        <v>0.82799999999999996</v>
      </c>
      <c r="E36" s="18">
        <v>0.82399999999999995</v>
      </c>
      <c r="F36" s="18">
        <v>0.82</v>
      </c>
      <c r="G36" s="18">
        <v>0.81699999999999995</v>
      </c>
      <c r="H36" s="18">
        <v>0.81299999999999994</v>
      </c>
      <c r="I36" s="18">
        <v>0.80900000000000005</v>
      </c>
      <c r="J36" s="18">
        <v>0.80500000000000005</v>
      </c>
      <c r="K36" s="18">
        <v>0.80200000000000005</v>
      </c>
      <c r="L36" s="18">
        <v>0.79800000000000004</v>
      </c>
      <c r="M36" s="18">
        <v>0.79400000000000004</v>
      </c>
    </row>
    <row r="37" spans="1:13" x14ac:dyDescent="0.25">
      <c r="A37" s="17">
        <v>2</v>
      </c>
      <c r="B37" s="18">
        <v>0.88500000000000001</v>
      </c>
      <c r="C37" s="18">
        <v>0.88100000000000001</v>
      </c>
      <c r="D37" s="18">
        <v>0.877</v>
      </c>
      <c r="E37" s="18">
        <v>0.873</v>
      </c>
      <c r="F37" s="18">
        <v>0.86899999999999999</v>
      </c>
      <c r="G37" s="18">
        <v>0.86499999999999999</v>
      </c>
      <c r="H37" s="18">
        <v>0.86</v>
      </c>
      <c r="I37" s="18">
        <v>0.85599999999999998</v>
      </c>
      <c r="J37" s="18">
        <v>0.85199999999999998</v>
      </c>
      <c r="K37" s="18">
        <v>0.84799999999999998</v>
      </c>
      <c r="L37" s="18">
        <v>0.84399999999999997</v>
      </c>
      <c r="M37" s="18">
        <v>0.84</v>
      </c>
    </row>
    <row r="38" spans="1:13" x14ac:dyDescent="0.25">
      <c r="A38" s="17">
        <v>1</v>
      </c>
      <c r="B38" s="18">
        <v>0.94</v>
      </c>
      <c r="C38" s="18">
        <v>0.93500000000000005</v>
      </c>
      <c r="D38" s="18">
        <v>0.93100000000000005</v>
      </c>
      <c r="E38" s="18">
        <v>0.92600000000000005</v>
      </c>
      <c r="F38" s="18">
        <v>0.92200000000000004</v>
      </c>
      <c r="G38" s="18">
        <v>0.91700000000000004</v>
      </c>
      <c r="H38" s="18">
        <v>0.91300000000000003</v>
      </c>
      <c r="I38" s="18">
        <v>0.90800000000000003</v>
      </c>
      <c r="J38" s="18">
        <v>0.90400000000000003</v>
      </c>
      <c r="K38" s="18">
        <v>0.89900000000000002</v>
      </c>
      <c r="L38" s="18">
        <v>0.89400000000000002</v>
      </c>
      <c r="M38" s="18">
        <v>0.89</v>
      </c>
    </row>
    <row r="39" spans="1:13" x14ac:dyDescent="0.25">
      <c r="A39" s="17">
        <v>0</v>
      </c>
      <c r="B39" s="18">
        <v>1</v>
      </c>
      <c r="C39" s="18">
        <v>0.995</v>
      </c>
      <c r="D39" s="18">
        <v>0.99</v>
      </c>
      <c r="E39" s="18">
        <v>0.98499999999999999</v>
      </c>
      <c r="F39" s="18">
        <v>0.98</v>
      </c>
      <c r="G39" s="18">
        <v>0.97499999999999998</v>
      </c>
      <c r="H39" s="18">
        <v>0.97</v>
      </c>
      <c r="I39" s="18">
        <v>0.96499999999999997</v>
      </c>
      <c r="J39" s="18">
        <v>0.96</v>
      </c>
      <c r="K39" s="18">
        <v>0.95499999999999996</v>
      </c>
      <c r="L39" s="18">
        <v>0.95</v>
      </c>
      <c r="M39" s="18">
        <v>0.94499999999999995</v>
      </c>
    </row>
    <row r="40" spans="1:13" x14ac:dyDescent="0.25">
      <c r="A40"/>
      <c r="B40"/>
    </row>
    <row r="41" spans="1:13" x14ac:dyDescent="0.25">
      <c r="A41"/>
      <c r="B41"/>
    </row>
    <row r="42" spans="1:13" x14ac:dyDescent="0.25">
      <c r="A42"/>
      <c r="B42"/>
    </row>
    <row r="43" spans="1:13" x14ac:dyDescent="0.25">
      <c r="A43"/>
      <c r="B43"/>
    </row>
    <row r="44" spans="1:13" ht="39.65" customHeight="1" x14ac:dyDescent="0.25">
      <c r="A44"/>
      <c r="B44"/>
    </row>
    <row r="45" spans="1:13" x14ac:dyDescent="0.25">
      <c r="A45"/>
      <c r="B45"/>
    </row>
    <row r="46" spans="1:13" ht="27.65" customHeight="1" x14ac:dyDescent="0.25">
      <c r="A46"/>
      <c r="B46"/>
    </row>
    <row r="47" spans="1:13" x14ac:dyDescent="0.25">
      <c r="A47"/>
      <c r="B47"/>
    </row>
    <row r="48" spans="1:13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</sheetData>
  <sheetProtection algorithmName="SHA-512" hashValue="SZMbYUU77zuj0fxUmPQ8603ueVLQlPuFCPGSNGS0CTyJmXbsTKHtKBvVtQDJgMG43KDXZbPpYonWIlL4nzENDw==" saltValue="galt9YXe8g1r8rLJewyNVA==" spinCount="100000" sheet="1" objects="1" scenarios="1"/>
  <conditionalFormatting sqref="A25:A39">
    <cfRule type="expression" dxfId="17" priority="11" stopIfTrue="1">
      <formula>MOD(ROW(),2)=0</formula>
    </cfRule>
    <cfRule type="expression" dxfId="16" priority="12" stopIfTrue="1">
      <formula>MOD(ROW(),2)&lt;&gt;0</formula>
    </cfRule>
  </conditionalFormatting>
  <conditionalFormatting sqref="B25:M39">
    <cfRule type="expression" dxfId="15" priority="13" stopIfTrue="1">
      <formula>MOD(ROW(),2)=0</formula>
    </cfRule>
    <cfRule type="expression" dxfId="14" priority="14" stopIfTrue="1">
      <formula>MOD(ROW(),2)&lt;&gt;0</formula>
    </cfRule>
  </conditionalFormatting>
  <conditionalFormatting sqref="A6:A16">
    <cfRule type="expression" dxfId="13" priority="15" stopIfTrue="1">
      <formula>MOD(ROW(),2)=0</formula>
    </cfRule>
    <cfRule type="expression" dxfId="12" priority="16" stopIfTrue="1">
      <formula>MOD(ROW(),2)&lt;&gt;0</formula>
    </cfRule>
  </conditionalFormatting>
  <conditionalFormatting sqref="B6:M15 C16:M20">
    <cfRule type="expression" dxfId="11" priority="17" stopIfTrue="1">
      <formula>MOD(ROW(),2)=0</formula>
    </cfRule>
    <cfRule type="expression" dxfId="10" priority="18" stopIfTrue="1">
      <formula>MOD(ROW(),2)&lt;&gt;0</formula>
    </cfRule>
  </conditionalFormatting>
  <conditionalFormatting sqref="B17 B19">
    <cfRule type="expression" dxfId="9" priority="9" stopIfTrue="1">
      <formula>MOD(ROW(),2)=0</formula>
    </cfRule>
    <cfRule type="expression" dxfId="8" priority="10" stopIfTrue="1">
      <formula>MOD(ROW(),2)&lt;&gt;0</formula>
    </cfRule>
  </conditionalFormatting>
  <conditionalFormatting sqref="B20">
    <cfRule type="expression" dxfId="7" priority="7" stopIfTrue="1">
      <formula>MOD(ROW(),2)=0</formula>
    </cfRule>
    <cfRule type="expression" dxfId="6" priority="8" stopIfTrue="1">
      <formula>MOD(ROW(),2)&lt;&gt;0</formula>
    </cfRule>
  </conditionalFormatting>
  <conditionalFormatting sqref="A17:A20">
    <cfRule type="expression" dxfId="5" priority="5" stopIfTrue="1">
      <formula>MOD(ROW(),2)=0</formula>
    </cfRule>
    <cfRule type="expression" dxfId="4" priority="6" stopIfTrue="1">
      <formula>MOD(ROW(),2)&lt;&gt;0</formula>
    </cfRule>
  </conditionalFormatting>
  <conditionalFormatting sqref="B16">
    <cfRule type="expression" dxfId="3" priority="3" stopIfTrue="1">
      <formula>MOD(ROW(),2)=0</formula>
    </cfRule>
    <cfRule type="expression" dxfId="2" priority="4" stopIfTrue="1">
      <formula>MOD(ROW(),2)&lt;&gt;0</formula>
    </cfRule>
  </conditionalFormatting>
  <conditionalFormatting sqref="B18">
    <cfRule type="expression" dxfId="1" priority="1" stopIfTrue="1">
      <formula>MOD(ROW(),2)=0</formula>
    </cfRule>
    <cfRule type="expression" dxfId="0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4" baseType="lpstr">
      <vt:lpstr>x-403</vt:lpstr>
      <vt:lpstr>'x-403'!Print_Area</vt:lpstr>
      <vt:lpstr>'x-403'!TABLE_AGE_DEF</vt:lpstr>
      <vt:lpstr>'x-403'!TABLE_AGE_DEF_1</vt:lpstr>
      <vt:lpstr>'x-403'!TABLE_AREA</vt:lpstr>
      <vt:lpstr>'x-403'!TABLE_AREA_1</vt:lpstr>
      <vt:lpstr>'x-403'!TABLE_CLIENT</vt:lpstr>
      <vt:lpstr>'x-403'!TABLE_CLIENT_1</vt:lpstr>
      <vt:lpstr>'x-403'!TABLE_DATE_IMPLEMENTED</vt:lpstr>
      <vt:lpstr>'x-403'!TABLE_DATE_IMPLEMENTED_1</vt:lpstr>
      <vt:lpstr>'x-403'!TABLE_DATE_ISSUED</vt:lpstr>
      <vt:lpstr>'x-403'!TABLE_DATE_ISSUED_1</vt:lpstr>
      <vt:lpstr>'x-403'!TABLE_DESCRIPTION</vt:lpstr>
      <vt:lpstr>'x-403'!TABLE_DESCRIPTION_1</vt:lpstr>
      <vt:lpstr>'x-403'!TABLE_FACTOR_STATUS</vt:lpstr>
      <vt:lpstr>'x-403'!TABLE_FACTOR_STATUS_1</vt:lpstr>
      <vt:lpstr>'x-403'!TABLE_FACTOR_TYPE</vt:lpstr>
      <vt:lpstr>'x-403'!TABLE_FACTOR_TYPE_1</vt:lpstr>
      <vt:lpstr>'x-403'!TABLE_GENDER</vt:lpstr>
      <vt:lpstr>'x-403'!TABLE_GENDER_1</vt:lpstr>
      <vt:lpstr>'x-403'!TABLE_INFO</vt:lpstr>
      <vt:lpstr>'x-403'!TABLE_INFO_1</vt:lpstr>
      <vt:lpstr>'x-403'!TABLE_REFERENCE</vt:lpstr>
      <vt:lpstr>'x-403'!TABLE_REFERENCE_1</vt:lpstr>
      <vt:lpstr>'x-403'!TABLE_REFERENCE_GUIDANCE</vt:lpstr>
      <vt:lpstr>'x-403'!TABLE_REFERENCE_GUIDANCE_1</vt:lpstr>
      <vt:lpstr>'x-403'!TABLE_RELATED</vt:lpstr>
      <vt:lpstr>'x-403'!TABLE_RELATED_1</vt:lpstr>
      <vt:lpstr>'x-403'!TABLE_SECTION</vt:lpstr>
      <vt:lpstr>'x-403'!TABLE_SECTION_1</vt:lpstr>
      <vt:lpstr>'x-403'!TABLE_SECTION_NUMBER</vt:lpstr>
      <vt:lpstr>'x-403'!TABLE_SECTION_NUMBER_1</vt:lpstr>
      <vt:lpstr>'x-403'!TABLE_SERIES_NUMBER</vt:lpstr>
      <vt:lpstr>'x-403'!TABLE_SERIES_NUMBER_1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2020-11-30T11:54:46Z</dcterms:created>
  <dcterms:modified xsi:type="dcterms:W3CDTF">2020-11-30T11:55:47Z</dcterms:modified>
</cp:coreProperties>
</file>